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85" windowWidth="25320" windowHeight="10980" tabRatio="794"/>
  </bookViews>
  <sheets>
    <sheet name="Приложение" sheetId="8" r:id="rId1"/>
  </sheets>
  <calcPr calcId="144525" iterateDelta="1E-4"/>
</workbook>
</file>

<file path=xl/calcChain.xml><?xml version="1.0" encoding="utf-8"?>
<calcChain xmlns="http://schemas.openxmlformats.org/spreadsheetml/2006/main">
  <c r="C40" i="8" l="1"/>
  <c r="C21" i="8"/>
</calcChain>
</file>

<file path=xl/sharedStrings.xml><?xml version="1.0" encoding="utf-8"?>
<sst xmlns="http://schemas.openxmlformats.org/spreadsheetml/2006/main" count="57" uniqueCount="32">
  <si>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</si>
  <si>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</si>
  <si>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</si>
  <si>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</si>
  <si>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</si>
  <si>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</si>
  <si>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</si>
  <si>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</si>
  <si>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</si>
  <si>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</si>
  <si>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</si>
  <si>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</si>
  <si>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</si>
  <si>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</si>
  <si>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</si>
  <si>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</si>
  <si>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</si>
  <si>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</si>
  <si>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</si>
  <si>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</si>
  <si>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</si>
  <si>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</si>
  <si>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</si>
  <si>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</si>
  <si>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 xml:space="preserve">  x</t>
  </si>
  <si>
    <t>к Тарифному соглашению в системе ОМС ЕАО на 2025 год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</si>
  <si>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2025 год</t>
  </si>
  <si>
    <t>Подушевой норматив финансирования по амбулаторно-поликлинической помощи по профилю "Акушерство и гинекология", на 2025 год</t>
  </si>
  <si>
    <t>Численность прикрепленного населения на 01.01.2025</t>
  </si>
  <si>
    <t>Численность прикрепленного женского населения на 01.01.2025</t>
  </si>
  <si>
    <t>от "07" февраля 2025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</si>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</sst>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3333CC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0"/>
  <sheetViews>
    <sheetView tabSelected="1" zoomScale="93" zoomScaleNormal="93" workbookViewId="0">
      <selection activeCell="L10" sqref="L10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5.42578125" style="1" bestFit="1" customWidth="1"/>
    <col min="14" max="14" width="11.85546875" style="1" bestFit="1" customWidth="1"/>
    <col min="15" max="16384" width="9.140625" style="1"/>
  </cols>
  <sheetData>
    <row r="1" spans="1:14" x14ac:dyDescent="0.25">
      <c r="J1" s="4"/>
      <c r="K1" s="3" t="s">
        <v>31</v>
      </c>
    </row>
    <row r="2" spans="1:14" x14ac:dyDescent="0.25">
      <c r="J2" s="4"/>
      <c r="K2" s="3" t="s">
        <v>25</v>
      </c>
    </row>
    <row r="3" spans="1:14" x14ac:dyDescent="0.25">
      <c r="J3" s="34" t="s">
        <v>30</v>
      </c>
      <c r="K3" s="34"/>
    </row>
    <row r="4" spans="1:14" x14ac:dyDescent="0.25">
      <c r="J4" s="25"/>
      <c r="K4" s="25"/>
    </row>
    <row r="6" spans="1:14" x14ac:dyDescent="0.25">
      <c r="K6" s="7" t="s">
        <v>16</v>
      </c>
    </row>
    <row r="7" spans="1:14" ht="4.5" customHeight="1" x14ac:dyDescent="0.25">
      <c r="K7" s="8"/>
    </row>
    <row r="8" spans="1:14" ht="18.75" customHeight="1" x14ac:dyDescent="0.25">
      <c r="A8" s="27" t="s">
        <v>26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10" spans="1:14" ht="159.75" customHeight="1" x14ac:dyDescent="0.25">
      <c r="A10" s="10" t="s">
        <v>0</v>
      </c>
      <c r="B10" s="10" t="s">
        <v>3</v>
      </c>
      <c r="C10" s="10" t="s">
        <v>28</v>
      </c>
      <c r="D10" s="10" t="s">
        <v>19</v>
      </c>
      <c r="E10" s="10" t="s">
        <v>23</v>
      </c>
      <c r="F10" s="10" t="s">
        <v>13</v>
      </c>
      <c r="G10" s="10" t="s">
        <v>14</v>
      </c>
      <c r="H10" s="10" t="s">
        <v>18</v>
      </c>
      <c r="I10" s="10" t="s">
        <v>21</v>
      </c>
      <c r="J10" s="10" t="s">
        <v>20</v>
      </c>
      <c r="K10" s="10" t="s">
        <v>22</v>
      </c>
    </row>
    <row r="11" spans="1:14" x14ac:dyDescent="0.25">
      <c r="A11" s="2">
        <v>1</v>
      </c>
      <c r="B11" s="2">
        <v>2</v>
      </c>
      <c r="C11" s="9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</row>
    <row r="12" spans="1:14" ht="18" customHeight="1" x14ac:dyDescent="0.25">
      <c r="A12" s="11">
        <v>1</v>
      </c>
      <c r="B12" s="12" t="s">
        <v>1</v>
      </c>
      <c r="C12" s="9">
        <v>56714</v>
      </c>
      <c r="D12" s="16">
        <v>1</v>
      </c>
      <c r="E12" s="15">
        <v>0.74469837974523667</v>
      </c>
      <c r="F12" s="17">
        <v>1</v>
      </c>
      <c r="G12" s="17">
        <v>1</v>
      </c>
      <c r="H12" s="28">
        <v>1.496</v>
      </c>
      <c r="I12" s="31">
        <v>1241.46</v>
      </c>
      <c r="J12" s="26">
        <v>1383.07</v>
      </c>
      <c r="K12" s="26">
        <v>115.26</v>
      </c>
      <c r="L12" s="5"/>
      <c r="M12" s="6"/>
      <c r="N12" s="6"/>
    </row>
    <row r="13" spans="1:14" ht="18.75" customHeight="1" x14ac:dyDescent="0.25">
      <c r="A13" s="11">
        <v>2</v>
      </c>
      <c r="B13" s="14" t="s">
        <v>2</v>
      </c>
      <c r="C13" s="9">
        <v>16239</v>
      </c>
      <c r="D13" s="16">
        <v>1</v>
      </c>
      <c r="E13" s="15">
        <v>2.2528606581555723</v>
      </c>
      <c r="F13" s="17">
        <v>1</v>
      </c>
      <c r="G13" s="17">
        <v>1</v>
      </c>
      <c r="H13" s="29"/>
      <c r="I13" s="32"/>
      <c r="J13" s="26">
        <v>4184.07</v>
      </c>
      <c r="K13" s="26">
        <v>348.67</v>
      </c>
      <c r="L13" s="5"/>
      <c r="M13" s="6"/>
      <c r="N13" s="6"/>
    </row>
    <row r="14" spans="1:14" ht="18.75" customHeight="1" x14ac:dyDescent="0.25">
      <c r="A14" s="11">
        <v>3</v>
      </c>
      <c r="B14" s="12" t="s">
        <v>8</v>
      </c>
      <c r="C14" s="9">
        <v>12692</v>
      </c>
      <c r="D14" s="16">
        <v>1.113</v>
      </c>
      <c r="E14" s="15">
        <v>1.0716573761725372</v>
      </c>
      <c r="F14" s="17">
        <v>1</v>
      </c>
      <c r="G14" s="17">
        <v>1</v>
      </c>
      <c r="H14" s="29"/>
      <c r="I14" s="32"/>
      <c r="J14" s="26">
        <v>2215.21</v>
      </c>
      <c r="K14" s="26">
        <v>184.6</v>
      </c>
      <c r="L14" s="5"/>
      <c r="M14" s="6"/>
      <c r="N14" s="6"/>
    </row>
    <row r="15" spans="1:14" ht="18.75" customHeight="1" x14ac:dyDescent="0.25">
      <c r="A15" s="11">
        <v>4</v>
      </c>
      <c r="B15" s="12" t="s">
        <v>9</v>
      </c>
      <c r="C15" s="9">
        <v>7855</v>
      </c>
      <c r="D15" s="16">
        <v>1.113</v>
      </c>
      <c r="E15" s="15">
        <v>1.1084841567134294</v>
      </c>
      <c r="F15" s="17">
        <v>1</v>
      </c>
      <c r="G15" s="17">
        <v>1</v>
      </c>
      <c r="H15" s="29"/>
      <c r="I15" s="32"/>
      <c r="J15" s="26">
        <v>2291.34</v>
      </c>
      <c r="K15" s="26">
        <v>190.95</v>
      </c>
      <c r="L15" s="5"/>
      <c r="M15" s="6"/>
      <c r="N15" s="6"/>
    </row>
    <row r="16" spans="1:14" ht="18.75" customHeight="1" x14ac:dyDescent="0.25">
      <c r="A16" s="11">
        <v>5</v>
      </c>
      <c r="B16" s="12" t="s">
        <v>7</v>
      </c>
      <c r="C16" s="9">
        <v>13230</v>
      </c>
      <c r="D16" s="16">
        <v>1.45</v>
      </c>
      <c r="E16" s="15">
        <v>0.98475091613067178</v>
      </c>
      <c r="F16" s="17">
        <v>1</v>
      </c>
      <c r="G16" s="17">
        <v>1</v>
      </c>
      <c r="H16" s="29"/>
      <c r="I16" s="32"/>
      <c r="J16" s="26">
        <v>2651.91</v>
      </c>
      <c r="K16" s="26">
        <v>220.99</v>
      </c>
      <c r="L16" s="5"/>
      <c r="M16" s="6"/>
      <c r="N16" s="6"/>
    </row>
    <row r="17" spans="1:14" ht="18.75" customHeight="1" x14ac:dyDescent="0.25">
      <c r="A17" s="11">
        <v>6</v>
      </c>
      <c r="B17" s="14" t="s">
        <v>4</v>
      </c>
      <c r="C17" s="9">
        <v>11067</v>
      </c>
      <c r="D17" s="16">
        <v>1.113</v>
      </c>
      <c r="E17" s="15">
        <v>1.0760353323723091</v>
      </c>
      <c r="F17" s="17">
        <v>1</v>
      </c>
      <c r="G17" s="17">
        <v>1</v>
      </c>
      <c r="H17" s="29"/>
      <c r="I17" s="32"/>
      <c r="J17" s="26">
        <v>2224.2600000000002</v>
      </c>
      <c r="K17" s="26">
        <v>185.36</v>
      </c>
      <c r="L17" s="5"/>
      <c r="M17" s="6"/>
      <c r="N17" s="6"/>
    </row>
    <row r="18" spans="1:14" ht="18.75" customHeight="1" x14ac:dyDescent="0.25">
      <c r="A18" s="11">
        <v>7</v>
      </c>
      <c r="B18" s="12" t="s">
        <v>5</v>
      </c>
      <c r="C18" s="9">
        <v>6519</v>
      </c>
      <c r="D18" s="16">
        <v>1.113</v>
      </c>
      <c r="E18" s="15">
        <v>1.0400174250265237</v>
      </c>
      <c r="F18" s="17">
        <v>1</v>
      </c>
      <c r="G18" s="17">
        <v>1</v>
      </c>
      <c r="H18" s="29"/>
      <c r="I18" s="32"/>
      <c r="J18" s="26">
        <v>2149.81</v>
      </c>
      <c r="K18" s="26">
        <v>179.15</v>
      </c>
      <c r="L18" s="5"/>
      <c r="M18" s="6"/>
      <c r="N18" s="6"/>
    </row>
    <row r="19" spans="1:14" ht="18.75" customHeight="1" x14ac:dyDescent="0.25">
      <c r="A19" s="11">
        <v>8</v>
      </c>
      <c r="B19" s="12" t="s">
        <v>10</v>
      </c>
      <c r="C19" s="9">
        <v>9877</v>
      </c>
      <c r="D19" s="16">
        <v>1.113</v>
      </c>
      <c r="E19" s="15">
        <v>1.0966893598868142</v>
      </c>
      <c r="F19" s="17">
        <v>1</v>
      </c>
      <c r="G19" s="17">
        <v>1</v>
      </c>
      <c r="H19" s="29"/>
      <c r="I19" s="32"/>
      <c r="J19" s="26">
        <v>2266.96</v>
      </c>
      <c r="K19" s="26">
        <v>188.91</v>
      </c>
      <c r="L19" s="5"/>
      <c r="M19" s="6"/>
      <c r="N19" s="6"/>
    </row>
    <row r="20" spans="1:14" ht="18.75" customHeight="1" x14ac:dyDescent="0.25">
      <c r="A20" s="11">
        <v>9</v>
      </c>
      <c r="B20" s="12" t="s">
        <v>6</v>
      </c>
      <c r="C20" s="9">
        <v>10213</v>
      </c>
      <c r="D20" s="16">
        <v>1.55</v>
      </c>
      <c r="E20" s="15">
        <v>1.0434188391184966</v>
      </c>
      <c r="F20" s="17">
        <v>1</v>
      </c>
      <c r="G20" s="17">
        <v>1</v>
      </c>
      <c r="H20" s="30"/>
      <c r="I20" s="33"/>
      <c r="J20" s="26">
        <v>3003.69</v>
      </c>
      <c r="K20" s="26">
        <v>250.31</v>
      </c>
      <c r="L20" s="5"/>
      <c r="M20" s="6"/>
      <c r="N20" s="6"/>
    </row>
    <row r="21" spans="1:14" s="21" customFormat="1" ht="18.75" customHeight="1" x14ac:dyDescent="0.25">
      <c r="A21" s="18"/>
      <c r="B21" s="18" t="s">
        <v>11</v>
      </c>
      <c r="C21" s="9">
        <f>SUM(C12:C20)</f>
        <v>144406</v>
      </c>
      <c r="D21" s="23">
        <v>1.1176944171294823</v>
      </c>
      <c r="E21" s="24">
        <v>1.0687415706761898</v>
      </c>
      <c r="F21" s="22">
        <v>1</v>
      </c>
      <c r="G21" s="22">
        <v>1</v>
      </c>
      <c r="H21" s="22" t="s">
        <v>15</v>
      </c>
      <c r="I21" s="13" t="s">
        <v>15</v>
      </c>
      <c r="J21" s="19" t="s">
        <v>15</v>
      </c>
      <c r="K21" s="19" t="s">
        <v>15</v>
      </c>
      <c r="L21" s="20"/>
      <c r="M21" s="6"/>
      <c r="N21" s="6"/>
    </row>
    <row r="25" spans="1:14" x14ac:dyDescent="0.25">
      <c r="K25" s="8" t="s">
        <v>17</v>
      </c>
    </row>
    <row r="26" spans="1:14" ht="4.5" customHeight="1" x14ac:dyDescent="0.25">
      <c r="K26" s="8"/>
    </row>
    <row r="27" spans="1:14" ht="18.75" x14ac:dyDescent="0.25">
      <c r="A27" s="27" t="s">
        <v>27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9" spans="1:14" ht="160.5" x14ac:dyDescent="0.25">
      <c r="A29" s="10" t="s">
        <v>0</v>
      </c>
      <c r="B29" s="10" t="s">
        <v>3</v>
      </c>
      <c r="C29" s="10" t="s">
        <v>29</v>
      </c>
      <c r="D29" s="10" t="s">
        <v>12</v>
      </c>
      <c r="E29" s="10" t="s">
        <v>23</v>
      </c>
      <c r="F29" s="10" t="s">
        <v>13</v>
      </c>
      <c r="G29" s="10" t="s">
        <v>14</v>
      </c>
      <c r="H29" s="10" t="s">
        <v>18</v>
      </c>
      <c r="I29" s="10" t="s">
        <v>21</v>
      </c>
      <c r="J29" s="10" t="s">
        <v>20</v>
      </c>
      <c r="K29" s="10" t="s">
        <v>22</v>
      </c>
    </row>
    <row r="30" spans="1:14" x14ac:dyDescent="0.25">
      <c r="A30" s="2">
        <v>1</v>
      </c>
      <c r="B30" s="2">
        <v>2</v>
      </c>
      <c r="C30" s="9">
        <v>3</v>
      </c>
      <c r="D30" s="2">
        <v>4</v>
      </c>
      <c r="E30" s="2">
        <v>5</v>
      </c>
      <c r="F30" s="2">
        <v>6</v>
      </c>
      <c r="G30" s="2">
        <v>7</v>
      </c>
      <c r="H30" s="2">
        <v>8</v>
      </c>
      <c r="I30" s="2">
        <v>9</v>
      </c>
      <c r="J30" s="2">
        <v>10</v>
      </c>
      <c r="K30" s="2">
        <v>11</v>
      </c>
    </row>
    <row r="31" spans="1:14" x14ac:dyDescent="0.25">
      <c r="A31" s="11">
        <v>1</v>
      </c>
      <c r="B31" s="12" t="s">
        <v>1</v>
      </c>
      <c r="C31" s="9">
        <v>32228</v>
      </c>
      <c r="D31" s="16">
        <v>1</v>
      </c>
      <c r="E31" s="15">
        <v>1.1706216659094584</v>
      </c>
      <c r="F31" s="17">
        <v>1</v>
      </c>
      <c r="G31" s="17">
        <v>1</v>
      </c>
      <c r="H31" s="28">
        <v>1.496</v>
      </c>
      <c r="I31" s="31">
        <v>378.38</v>
      </c>
      <c r="J31" s="26">
        <v>662.64</v>
      </c>
      <c r="K31" s="26">
        <v>55.22</v>
      </c>
      <c r="M31" s="6"/>
      <c r="N31" s="6"/>
    </row>
    <row r="32" spans="1:14" x14ac:dyDescent="0.25">
      <c r="A32" s="11">
        <v>2</v>
      </c>
      <c r="B32" s="14" t="s">
        <v>2</v>
      </c>
      <c r="C32" s="9">
        <v>7791</v>
      </c>
      <c r="D32" s="16">
        <v>1</v>
      </c>
      <c r="E32" s="15">
        <v>0.36770739091906207</v>
      </c>
      <c r="F32" s="17">
        <v>1</v>
      </c>
      <c r="G32" s="17">
        <v>1</v>
      </c>
      <c r="H32" s="29"/>
      <c r="I32" s="32"/>
      <c r="J32" s="26">
        <v>208.14</v>
      </c>
      <c r="K32" s="26">
        <v>17.350000000000001</v>
      </c>
      <c r="M32" s="6"/>
      <c r="N32" s="6"/>
    </row>
    <row r="33" spans="1:14" x14ac:dyDescent="0.25">
      <c r="A33" s="11">
        <v>3</v>
      </c>
      <c r="B33" s="12" t="s">
        <v>8</v>
      </c>
      <c r="C33" s="9">
        <v>6412</v>
      </c>
      <c r="D33" s="16">
        <v>1.113</v>
      </c>
      <c r="E33" s="15">
        <v>0.99599535426282604</v>
      </c>
      <c r="F33" s="17">
        <v>1</v>
      </c>
      <c r="G33" s="17">
        <v>1</v>
      </c>
      <c r="H33" s="29"/>
      <c r="I33" s="32"/>
      <c r="J33" s="26">
        <v>627.5</v>
      </c>
      <c r="K33" s="26">
        <v>52.29</v>
      </c>
      <c r="M33" s="6"/>
      <c r="N33" s="6"/>
    </row>
    <row r="34" spans="1:14" x14ac:dyDescent="0.25">
      <c r="A34" s="11">
        <v>4</v>
      </c>
      <c r="B34" s="12" t="s">
        <v>9</v>
      </c>
      <c r="C34" s="9">
        <v>4063</v>
      </c>
      <c r="D34" s="16">
        <v>1.113</v>
      </c>
      <c r="E34" s="15">
        <v>0.97189518945069464</v>
      </c>
      <c r="F34" s="17">
        <v>1</v>
      </c>
      <c r="G34" s="17">
        <v>1</v>
      </c>
      <c r="H34" s="29"/>
      <c r="I34" s="32"/>
      <c r="J34" s="26">
        <v>612.30999999999995</v>
      </c>
      <c r="K34" s="26">
        <v>51.03</v>
      </c>
      <c r="M34" s="6"/>
      <c r="N34" s="6"/>
    </row>
    <row r="35" spans="1:14" x14ac:dyDescent="0.25">
      <c r="A35" s="11">
        <v>5</v>
      </c>
      <c r="B35" s="12" t="s">
        <v>7</v>
      </c>
      <c r="C35" s="9">
        <v>6141</v>
      </c>
      <c r="D35" s="16">
        <v>1.45</v>
      </c>
      <c r="E35" s="15">
        <v>0.98575453944560432</v>
      </c>
      <c r="F35" s="17">
        <v>1</v>
      </c>
      <c r="G35" s="17">
        <v>1</v>
      </c>
      <c r="H35" s="29"/>
      <c r="I35" s="32"/>
      <c r="J35" s="26">
        <v>809.09</v>
      </c>
      <c r="K35" s="26">
        <v>67.42</v>
      </c>
      <c r="M35" s="6"/>
      <c r="N35" s="6"/>
    </row>
    <row r="36" spans="1:14" x14ac:dyDescent="0.25">
      <c r="A36" s="11">
        <v>6</v>
      </c>
      <c r="B36" s="14" t="s">
        <v>4</v>
      </c>
      <c r="C36" s="9">
        <v>5762</v>
      </c>
      <c r="D36" s="16">
        <v>1.113</v>
      </c>
      <c r="E36" s="15">
        <v>0.95845328828896337</v>
      </c>
      <c r="F36" s="17">
        <v>1</v>
      </c>
      <c r="G36" s="17">
        <v>1</v>
      </c>
      <c r="H36" s="29"/>
      <c r="I36" s="32"/>
      <c r="J36" s="26">
        <v>603.84</v>
      </c>
      <c r="K36" s="26">
        <v>50.32</v>
      </c>
      <c r="M36" s="6"/>
      <c r="N36" s="6"/>
    </row>
    <row r="37" spans="1:14" x14ac:dyDescent="0.25">
      <c r="A37" s="11">
        <v>7</v>
      </c>
      <c r="B37" s="12" t="s">
        <v>5</v>
      </c>
      <c r="C37" s="9">
        <v>3366</v>
      </c>
      <c r="D37" s="16">
        <v>1.113</v>
      </c>
      <c r="E37" s="15">
        <v>0.97710509499088127</v>
      </c>
      <c r="F37" s="17">
        <v>1</v>
      </c>
      <c r="G37" s="17">
        <v>1</v>
      </c>
      <c r="H37" s="29"/>
      <c r="I37" s="32"/>
      <c r="J37" s="26">
        <v>615.6</v>
      </c>
      <c r="K37" s="26">
        <v>51.3</v>
      </c>
      <c r="M37" s="6"/>
      <c r="N37" s="6"/>
    </row>
    <row r="38" spans="1:14" x14ac:dyDescent="0.25">
      <c r="A38" s="11">
        <v>8</v>
      </c>
      <c r="B38" s="12" t="s">
        <v>10</v>
      </c>
      <c r="C38" s="9">
        <v>4925</v>
      </c>
      <c r="D38" s="16">
        <v>1.113</v>
      </c>
      <c r="E38" s="15">
        <v>0.99319163178142622</v>
      </c>
      <c r="F38" s="17">
        <v>1</v>
      </c>
      <c r="G38" s="17">
        <v>1</v>
      </c>
      <c r="H38" s="29"/>
      <c r="I38" s="32"/>
      <c r="J38" s="26">
        <v>625.73</v>
      </c>
      <c r="K38" s="26">
        <v>52.14</v>
      </c>
      <c r="M38" s="6"/>
      <c r="N38" s="6"/>
    </row>
    <row r="39" spans="1:14" x14ac:dyDescent="0.25">
      <c r="A39" s="11">
        <v>9</v>
      </c>
      <c r="B39" s="12" t="s">
        <v>6</v>
      </c>
      <c r="C39" s="9">
        <v>5178</v>
      </c>
      <c r="D39" s="16">
        <v>1.55</v>
      </c>
      <c r="E39" s="15">
        <v>1.0094493062776067</v>
      </c>
      <c r="F39" s="17">
        <v>1</v>
      </c>
      <c r="G39" s="17">
        <v>1</v>
      </c>
      <c r="H39" s="30"/>
      <c r="I39" s="33"/>
      <c r="J39" s="26">
        <v>885.68</v>
      </c>
      <c r="K39" s="26">
        <v>73.81</v>
      </c>
      <c r="M39" s="6"/>
      <c r="N39" s="6"/>
    </row>
    <row r="40" spans="1:14" x14ac:dyDescent="0.25">
      <c r="A40" s="18"/>
      <c r="B40" s="18" t="s">
        <v>11</v>
      </c>
      <c r="C40" s="9">
        <f>SUM(C31:C39)</f>
        <v>75866</v>
      </c>
      <c r="D40" s="23">
        <v>1.1104976405768063</v>
      </c>
      <c r="E40" s="24">
        <v>1.0005825431138664</v>
      </c>
      <c r="F40" s="22">
        <v>1</v>
      </c>
      <c r="G40" s="22">
        <v>1</v>
      </c>
      <c r="H40" s="22" t="s">
        <v>15</v>
      </c>
      <c r="I40" s="13" t="s">
        <v>15</v>
      </c>
      <c r="J40" s="19" t="s">
        <v>15</v>
      </c>
      <c r="K40" s="19" t="s">
        <v>24</v>
      </c>
    </row>
  </sheetData>
  <mergeCells count="7">
    <mergeCell ref="A27:K27"/>
    <mergeCell ref="H31:H39"/>
    <mergeCell ref="I31:I39"/>
    <mergeCell ref="J3:K3"/>
    <mergeCell ref="A8:K8"/>
    <mergeCell ref="I12:I20"/>
    <mergeCell ref="H12:H20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2024-12-20T00:07:50Z</cp:lastPrinted>
  <dcterms:created xsi:type="dcterms:W3CDTF">2017-12-15T02:35:06Z</dcterms:created>
  <dcterms:modified xsi:type="dcterms:W3CDTF">2025-02-09T23:28:15Z</dcterms:modified>
</cp:coreProperties>
</file>